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<sst xmlns="http://schemas.openxmlformats.org/spreadsheetml/2006/main" count="107" uniqueCount="107">
  <si>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</si>
  <si>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QAB022</t>
  </si>
  <si>
    <t xml:space="preserve">m²</t>
  </si>
  <si>
    <t xml:space="preserve">Coberta plana transitable, no ventilada, amb enrajolat flotant.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</si>
  <si>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paviment flotant sobre suports, tipus invertida, pendent del 1% al 5%, per a tràfic de vianants privat, composta de: formació de pendents: argila expandida, abocada en sec i consolidada en la seva superfície amb beurada de ciment, amb espessor medi de 10 cm, acabat amb capa de regularització de morter de ciment, industrial, M-5 de 4 cm d'espessor; capa separadora sota impermeabilització: geotèxtil no teixit compost per fibres de polièster unides per tiretes, (300 g/m²); impermeabilització monocapa no adherida: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rajoles de ciment de 40x40 cm recolzades sobre suports.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</si>
  <si>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</si>
  <si>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</si>
  <si>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</si>
  <si>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</si>
  <si>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</si>
  <si>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</si>
  <si>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</si>
  <si>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</si>
  <si>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</si>
  <si>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</si>
  <si>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</si>
  <si>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</si>
  <si>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</si>
  <si>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</si>
  <si>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</si>
  <si>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</si>
  <si>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</si>
  <si>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</si>
  <si>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</si>
  <si>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</si>
  <si>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</si>
  <si>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</si>
  <si>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</si>
  <si>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</si>
  <si>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</si>
  <si>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</si>
  <si>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</si>
  <si>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</si>
  <si>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</si>
  <si>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</si>
  <si>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</si>
  <si>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</si>
  <si>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</si>
  <si>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</si>
  <si>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</si>
  <si>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</si>
  <si>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foc, amb codi de designació XPS-EN 13164-T1-CS(10/Y)300-DLT(2)5-DS(TH)-WL(T)0,7--FT2.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</si>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</sst>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0.160000</v>
      </c>
      <c r="J10" s="12">
        <f ca="1">ROUND(INDIRECT(ADDRESS(ROW()+(0), COLUMN()+(-3), 1))*INDIRECT(ADDRESS(ROW()+(0), COLUMN()+(-1), 1)), 2)</f>
        <v>0.480000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0.100000</v>
      </c>
      <c r="H11" s="11"/>
      <c r="I11" s="12">
        <v>135.870000</v>
      </c>
      <c r="J11" s="12">
        <f ca="1">ROUND(INDIRECT(ADDRESS(ROW()+(0), COLUMN()+(-3), 1))*INDIRECT(ADDRESS(ROW()+(0), COLUMN()+(-1), 1)), 2)</f>
        <v>13.590000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0.010000</v>
      </c>
      <c r="H12" s="11"/>
      <c r="I12" s="12">
        <v>105.100000</v>
      </c>
      <c r="J12" s="12">
        <f ca="1">ROUND(INDIRECT(ADDRESS(ROW()+(0), COLUMN()+(-3), 1))*INDIRECT(ADDRESS(ROW()+(0), COLUMN()+(-1), 1)), 2)</f>
        <v>1.050000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0.010000</v>
      </c>
      <c r="H13" s="11"/>
      <c r="I13" s="12">
        <v>1.340000</v>
      </c>
      <c r="J13" s="12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0.014000</v>
      </c>
      <c r="H14" s="11"/>
      <c r="I14" s="12">
        <v>1.500000</v>
      </c>
      <c r="J14" s="12">
        <f ca="1">ROUND(INDIRECT(ADDRESS(ROW()+(0), COLUMN()+(-3), 1))*INDIRECT(ADDRESS(ROW()+(0), COLUMN()+(-1), 1)), 2)</f>
        <v>0.020000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0.075000</v>
      </c>
      <c r="H15" s="11"/>
      <c r="I15" s="12">
        <v>33.860000</v>
      </c>
      <c r="J15" s="12">
        <f ca="1">ROUND(INDIRECT(ADDRESS(ROW()+(0), COLUMN()+(-3), 1))*INDIRECT(ADDRESS(ROW()+(0), COLUMN()+(-1), 1)), 2)</f>
        <v>2.540000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2.100000</v>
      </c>
      <c r="H16" s="11"/>
      <c r="I16" s="12">
        <v>0.980000</v>
      </c>
      <c r="J16" s="12">
        <f ca="1">ROUND(INDIRECT(ADDRESS(ROW()+(0), COLUMN()+(-3), 1))*INDIRECT(ADDRESS(ROW()+(0), COLUMN()+(-1), 1)), 2)</f>
        <v>2.060000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1.050000</v>
      </c>
      <c r="H17" s="11"/>
      <c r="I17" s="12">
        <v>7.300000</v>
      </c>
      <c r="J17" s="12">
        <f ca="1">ROUND(INDIRECT(ADDRESS(ROW()+(0), COLUMN()+(-3), 1))*INDIRECT(ADDRESS(ROW()+(0), COLUMN()+(-1), 1)), 2)</f>
        <v>7.670000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0.400000</v>
      </c>
      <c r="H18" s="11"/>
      <c r="I18" s="12">
        <v>2.800000</v>
      </c>
      <c r="J18" s="12">
        <f ca="1">ROUND(INDIRECT(ADDRESS(ROW()+(0), COLUMN()+(-3), 1))*INDIRECT(ADDRESS(ROW()+(0), COLUMN()+(-1), 1)), 2)</f>
        <v>1.120000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1.050000</v>
      </c>
      <c r="H19" s="11"/>
      <c r="I19" s="12">
        <v>2.360000</v>
      </c>
      <c r="J19" s="12">
        <f ca="1">ROUND(INDIRECT(ADDRESS(ROW()+(0), COLUMN()+(-3), 1))*INDIRECT(ADDRESS(ROW()+(0), COLUMN()+(-1), 1)), 2)</f>
        <v>2.480000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1.050000</v>
      </c>
      <c r="H20" s="11"/>
      <c r="I20" s="12">
        <v>0.570000</v>
      </c>
      <c r="J20" s="12">
        <f ca="1">ROUND(INDIRECT(ADDRESS(ROW()+(0), COLUMN()+(-3), 1))*INDIRECT(ADDRESS(ROW()+(0), COLUMN()+(-1), 1)), 2)</f>
        <v>0.600000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7.500000</v>
      </c>
      <c r="H21" s="11"/>
      <c r="I21" s="12">
        <v>1.060000</v>
      </c>
      <c r="J21" s="12">
        <f ca="1">ROUND(INDIRECT(ADDRESS(ROW()+(0), COLUMN()+(-3), 1))*INDIRECT(ADDRESS(ROW()+(0), COLUMN()+(-1), 1)), 2)</f>
        <v>7.950000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1.050000</v>
      </c>
      <c r="H22" s="13"/>
      <c r="I22" s="14">
        <v>8.130000</v>
      </c>
      <c r="J22" s="14">
        <f ca="1">ROUND(INDIRECT(ADDRESS(ROW()+(0), COLUMN()+(-3), 1))*INDIRECT(ADDRESS(ROW()+(0), COLUMN()+(-1), 1)), 2)</f>
        <v>8.540000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48.110000</v>
      </c>
    </row>
    <row r="24" spans="1:10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0.353000</v>
      </c>
      <c r="H25" s="11"/>
      <c r="I25" s="12">
        <v>23.780000</v>
      </c>
      <c r="J25" s="12">
        <f ca="1">ROUND(INDIRECT(ADDRESS(ROW()+(0), COLUMN()+(-3), 1))*INDIRECT(ADDRESS(ROW()+(0), COLUMN()+(-1), 1)), 2)</f>
        <v>8.390000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0.496000</v>
      </c>
      <c r="H26" s="11"/>
      <c r="I26" s="12">
        <v>19.830000</v>
      </c>
      <c r="J26" s="12">
        <f ca="1">ROUND(INDIRECT(ADDRESS(ROW()+(0), COLUMN()+(-3), 1))*INDIRECT(ADDRESS(ROW()+(0), COLUMN()+(-1), 1)), 2)</f>
        <v>9.840000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0.235000</v>
      </c>
      <c r="H27" s="11"/>
      <c r="I27" s="12">
        <v>23.780000</v>
      </c>
      <c r="J27" s="12">
        <f ca="1">ROUND(INDIRECT(ADDRESS(ROW()+(0), COLUMN()+(-3), 1))*INDIRECT(ADDRESS(ROW()+(0), COLUMN()+(-1), 1)), 2)</f>
        <v>5.590000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0.235000</v>
      </c>
      <c r="H28" s="11"/>
      <c r="I28" s="12">
        <v>21.140000</v>
      </c>
      <c r="J28" s="12">
        <f ca="1">ROUND(INDIRECT(ADDRESS(ROW()+(0), COLUMN()+(-3), 1))*INDIRECT(ADDRESS(ROW()+(0), COLUMN()+(-1), 1)), 2)</f>
        <v>4.970000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0.065000</v>
      </c>
      <c r="H29" s="11"/>
      <c r="I29" s="12">
        <v>24.570000</v>
      </c>
      <c r="J29" s="12">
        <f ca="1">ROUND(INDIRECT(ADDRESS(ROW()+(0), COLUMN()+(-3), 1))*INDIRECT(ADDRESS(ROW()+(0), COLUMN()+(-1), 1)), 2)</f>
        <v>1.600000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0.065000</v>
      </c>
      <c r="H30" s="13"/>
      <c r="I30" s="14">
        <v>21.140000</v>
      </c>
      <c r="J30" s="14">
        <f ca="1">ROUND(INDIRECT(ADDRESS(ROW()+(0), COLUMN()+(-3), 1))*INDIRECT(ADDRESS(ROW()+(0), COLUMN()+(-1), 1)), 2)</f>
        <v>1.370000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31.760000</v>
      </c>
    </row>
    <row r="32" spans="1:10" ht="13.50" thickBot="1" customHeight="1">
      <c r="A32" s="15">
        <v>3.000000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2.000000</v>
      </c>
      <c r="H33" s="13"/>
      <c r="I33" s="14">
        <f ca="1">ROUND(SUM(INDIRECT(ADDRESS(ROW()+(-2), COLUMN()+(1), 1)),INDIRECT(ADDRESS(ROW()+(-10), COLUMN()+(1), 1))), 2)</f>
        <v>79.870000</v>
      </c>
      <c r="J33" s="14">
        <f ca="1">ROUND(INDIRECT(ADDRESS(ROW()+(0), COLUMN()+(-3), 1))*INDIRECT(ADDRESS(ROW()+(0), COLUMN()+(-1), 1))/100, 2)</f>
        <v>1.600000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81.470000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1062016.000000</v>
      </c>
      <c r="G38" s="29"/>
      <c r="H38" s="29">
        <v>1062017.000000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132003.000000</v>
      </c>
      <c r="G40" s="29"/>
      <c r="H40" s="29">
        <v>162004.000000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112010.000000</v>
      </c>
      <c r="G42" s="31"/>
      <c r="H42" s="31">
        <v>112010.000000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1072015.000000</v>
      </c>
      <c r="G43" s="29"/>
      <c r="H43" s="29">
        <v>1072016.000000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162011.000000</v>
      </c>
      <c r="G45" s="29"/>
      <c r="H45" s="29">
        <v>162012.000000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1102001.000000</v>
      </c>
      <c r="G47" s="29"/>
      <c r="H47" s="29">
        <v>1102002.000000</v>
      </c>
      <c r="I47" s="29"/>
      <c r="J47" s="29" t="s">
        <v>95</v>
      </c>
    </row>
    <row r="48" spans="1:10" ht="13.5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</row>
    <row r="49" spans="1:10" ht="13.50" thickBot="1" customHeight="1">
      <c r="A49" s="30" t="s">
        <v>97</v>
      </c>
      <c r="B49" s="30"/>
      <c r="C49" s="30"/>
      <c r="D49" s="30"/>
      <c r="E49" s="30"/>
      <c r="F49" s="31">
        <v>162006.000000</v>
      </c>
      <c r="G49" s="31"/>
      <c r="H49" s="31">
        <v>162007.000000</v>
      </c>
      <c r="I49" s="31"/>
      <c r="J49" s="31"/>
    </row>
    <row r="50" spans="1:10" ht="13.50" thickBot="1" customHeight="1">
      <c r="A50" s="28" t="s">
        <v>98</v>
      </c>
      <c r="B50" s="28"/>
      <c r="C50" s="28"/>
      <c r="D50" s="28"/>
      <c r="E50" s="28"/>
      <c r="F50" s="29">
        <v>1102013.000000</v>
      </c>
      <c r="G50" s="29"/>
      <c r="H50" s="29">
        <v>1102013.000000</v>
      </c>
      <c r="I50" s="29"/>
      <c r="J50" s="29" t="s">
        <v>99</v>
      </c>
    </row>
    <row r="51" spans="1:10" ht="24.00" thickBot="1" customHeight="1">
      <c r="A51" s="30" t="s">
        <v>100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1072015.000000</v>
      </c>
      <c r="G52" s="29"/>
      <c r="H52" s="29">
        <v>1072016.000000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