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<sst xmlns="http://schemas.openxmlformats.org/spreadsheetml/2006/main" count="98" uniqueCount="98">
  <si>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</si>
  <si>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QAB020</t>
  </si>
  <si>
    <t xml:space="preserve">m²</t>
  </si>
  <si>
    <t xml:space="preserve">Coberta plana transitable, no ventilada, amb enrajolat flotant.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</si>
  <si>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privat, composta de: formació de pendents: argila expandida, abocada en sec i consolidada en la seva superfície amb beurada de ciment, amb espessor medi de 10 cm, acabat amb capa de regularització de morter de ciment, industrial, M-5 de 4 cm d'espessor;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de ciment de 40x40 cm recolzades sobre suports.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</si>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</sst>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0.160000</v>
      </c>
      <c r="J10" s="12">
        <f ca="1">ROUND(INDIRECT(ADDRESS(ROW()+(0), COLUMN()+(-3), 1))*INDIRECT(ADDRESS(ROW()+(0), COLUMN()+(-1), 1)), 2)</f>
        <v>0.480000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14.670000</v>
      </c>
      <c r="J16" s="12">
        <f ca="1">ROUND(INDIRECT(ADDRESS(ROW()+(0), COLUMN()+(-3), 1))*INDIRECT(ADDRESS(ROW()+(0), COLUMN()+(-1), 1)), 2)</f>
        <v>15.400000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1.100000</v>
      </c>
      <c r="H17" s="11"/>
      <c r="I17" s="12">
        <v>6.380000</v>
      </c>
      <c r="J17" s="12">
        <f ca="1">ROUND(INDIRECT(ADDRESS(ROW()+(0), COLUMN()+(-3), 1))*INDIRECT(ADDRESS(ROW()+(0), COLUMN()+(-1), 1)), 2)</f>
        <v>7.020000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1.050000</v>
      </c>
      <c r="H18" s="11"/>
      <c r="I18" s="12">
        <v>0.570000</v>
      </c>
      <c r="J18" s="12">
        <f ca="1">ROUND(INDIRECT(ADDRESS(ROW()+(0), COLUMN()+(-3), 1))*INDIRECT(ADDRESS(ROW()+(0), COLUMN()+(-1), 1)), 2)</f>
        <v>0.600000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7.500000</v>
      </c>
      <c r="H19" s="11"/>
      <c r="I19" s="12">
        <v>1.060000</v>
      </c>
      <c r="J19" s="12">
        <f ca="1">ROUND(INDIRECT(ADDRESS(ROW()+(0), COLUMN()+(-3), 1))*INDIRECT(ADDRESS(ROW()+(0), COLUMN()+(-1), 1)), 2)</f>
        <v>7.950000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1.050000</v>
      </c>
      <c r="H20" s="13"/>
      <c r="I20" s="14">
        <v>8.130000</v>
      </c>
      <c r="J20" s="14">
        <f ca="1">ROUND(INDIRECT(ADDRESS(ROW()+(0), COLUMN()+(-3), 1))*INDIRECT(ADDRESS(ROW()+(0), COLUMN()+(-1), 1)), 2)</f>
        <v>8.540000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57.200000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0.322000</v>
      </c>
      <c r="H23" s="11"/>
      <c r="I23" s="12">
        <v>23.780000</v>
      </c>
      <c r="J23" s="12">
        <f ca="1">ROUND(INDIRECT(ADDRESS(ROW()+(0), COLUMN()+(-3), 1))*INDIRECT(ADDRESS(ROW()+(0), COLUMN()+(-1), 1)), 2)</f>
        <v>7.660000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0.454000</v>
      </c>
      <c r="H24" s="11"/>
      <c r="I24" s="12">
        <v>19.830000</v>
      </c>
      <c r="J24" s="12">
        <f ca="1">ROUND(INDIRECT(ADDRESS(ROW()+(0), COLUMN()+(-3), 1))*INDIRECT(ADDRESS(ROW()+(0), COLUMN()+(-1), 1)), 2)</f>
        <v>9.000000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0.143000</v>
      </c>
      <c r="H25" s="11"/>
      <c r="I25" s="12">
        <v>23.780000</v>
      </c>
      <c r="J25" s="12">
        <f ca="1">ROUND(INDIRECT(ADDRESS(ROW()+(0), COLUMN()+(-3), 1))*INDIRECT(ADDRESS(ROW()+(0), COLUMN()+(-1), 1)), 2)</f>
        <v>3.400000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0.143000</v>
      </c>
      <c r="H26" s="11"/>
      <c r="I26" s="12">
        <v>21.140000</v>
      </c>
      <c r="J26" s="12">
        <f ca="1">ROUND(INDIRECT(ADDRESS(ROW()+(0), COLUMN()+(-3), 1))*INDIRECT(ADDRESS(ROW()+(0), COLUMN()+(-1), 1)), 2)</f>
        <v>3.020000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0.060000</v>
      </c>
      <c r="H27" s="11"/>
      <c r="I27" s="12">
        <v>24.570000</v>
      </c>
      <c r="J27" s="12">
        <f ca="1">ROUND(INDIRECT(ADDRESS(ROW()+(0), COLUMN()+(-3), 1))*INDIRECT(ADDRESS(ROW()+(0), COLUMN()+(-1), 1)), 2)</f>
        <v>1.470000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0.060000</v>
      </c>
      <c r="H28" s="13"/>
      <c r="I28" s="14">
        <v>21.140000</v>
      </c>
      <c r="J28" s="14">
        <f ca="1">ROUND(INDIRECT(ADDRESS(ROW()+(0), COLUMN()+(-3), 1))*INDIRECT(ADDRESS(ROW()+(0), COLUMN()+(-1), 1)), 2)</f>
        <v>1.270000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25.820000</v>
      </c>
    </row>
    <row r="30" spans="1:10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2.000000</v>
      </c>
      <c r="H31" s="13"/>
      <c r="I31" s="14">
        <f ca="1">ROUND(SUM(INDIRECT(ADDRESS(ROW()+(-2), COLUMN()+(1), 1)),INDIRECT(ADDRESS(ROW()+(-10), COLUMN()+(1), 1))), 2)</f>
        <v>83.020000</v>
      </c>
      <c r="J31" s="14">
        <f ca="1">ROUND(INDIRECT(ADDRESS(ROW()+(0), COLUMN()+(-3), 1))*INDIRECT(ADDRESS(ROW()+(0), COLUMN()+(-1), 1))/100, 2)</f>
        <v>1.660000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84.680000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1062016.000000</v>
      </c>
      <c r="G36" s="29"/>
      <c r="H36" s="29">
        <v>1062017.000000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132003.000000</v>
      </c>
      <c r="G38" s="29"/>
      <c r="H38" s="29">
        <v>162004.000000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112010.000000</v>
      </c>
      <c r="G40" s="31"/>
      <c r="H40" s="31">
        <v>112010.000000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1072015.000000</v>
      </c>
      <c r="G41" s="29"/>
      <c r="H41" s="29">
        <v>1072016.000000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162011.000000</v>
      </c>
      <c r="G43" s="29"/>
      <c r="H43" s="29">
        <v>162012.000000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142010.000000</v>
      </c>
      <c r="G45" s="29"/>
      <c r="H45" s="29">
        <v>1102010.000000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92</v>
      </c>
    </row>
    <row r="48" spans="1:10" ht="13.50" thickBot="1" customHeight="1">
      <c r="A48" s="32" t="s">
        <v>93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94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